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E48524F7-C903-42F7-9CFA-A389D016E6A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LTAIPEBC-81-F-VIIIA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LTAIPEBC-81-F-VIIIB" sheetId="17" r:id="rId17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M20" i="1"/>
</calcChain>
</file>

<file path=xl/sharedStrings.xml><?xml version="1.0" encoding="utf-8"?>
<sst xmlns="http://schemas.openxmlformats.org/spreadsheetml/2006/main" count="968" uniqueCount="293">
  <si>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</si>
  <si>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</si>
  <si>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</si>
  <si>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</si>
  <si>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</si>
  <si>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</si>
  <si>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</si>
  <si>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</si>
  <si>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</si>
  <si>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</si>
  <si>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</si>
  <si>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</si>
  <si>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</si>
  <si>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</si>
  <si>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</si>
  <si>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</si>
  <si>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</si>
  <si>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</si>
  <si>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</si>
  <si>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</si>
  <si>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</si>
  <si>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</si>
  <si>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</si>
  <si>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</si>
  <si>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</si>
  <si>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</si>
  <si>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</si>
  <si>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</si>
  <si>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</si>
  <si>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</si>
  <si>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</si>
  <si>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</si>
  <si>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</si>
  <si>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</si>
  <si>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</si>
  <si>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</si>
  <si>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</si>
  <si>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</si>
  <si>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</si>
  <si>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</si>
  <si>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</si>
  <si>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</si>
  <si>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</si>
  <si>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</si>
  <si>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</si>
  <si>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</si>
  <si>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</si>
  <si>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</si>
  <si>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</si>
  <si>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</si>
  <si>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</si>
  <si>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</si>
  <si>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</si>
  <si>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</si>
  <si>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</si>
  <si>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</si>
  <si>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</si>
  <si>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</si>
  <si>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</si>
  <si>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</si>
  <si>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</si>
  <si>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</si>
  <si>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</si>
  <si>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</si>
  <si>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</si>
  <si>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</si>
  <si>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</si>
  <si>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</si>
  <si>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</si>
  <si>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</si>
  <si>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</si>
  <si>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</si>
  <si>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</si>
  <si>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</si>
  <si>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</si>
  <si>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</si>
  <si>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</si>
  <si>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</si>
  <si>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</si>
  <si>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</si>
  <si>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</si>
  <si>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</si>
  <si>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</si>
  <si>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</si>
  <si>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</si>
  <si>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</si>
  <si>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</si>
  <si>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</si>
  <si>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</si>
  <si>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</si>
  <si>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</si>
  <si>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</si>
  <si>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</si>
  <si>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</si>
  <si>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</si>
  <si>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</si>
  <si>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</si>
  <si>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</si>
  <si>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</si>
  <si>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</si>
  <si>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</si>
  <si>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</si>
  <si>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</si>
  <si>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</si>
  <si>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</si>
  <si>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</si>
  <si>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</si>
  <si>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</si>
  <si>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</si>
  <si>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</si>
  <si>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</si>
  <si>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</si>
  <si>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</si>
  <si>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</si>
  <si>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</si>
  <si>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</si>
  <si>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</si>
  <si>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</si>
  <si>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</si>
  <si>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</si>
  <si>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</si>
  <si>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</si>
  <si>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</si>
  <si>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</si>
  <si>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</si>
  <si>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</si>
  <si>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</si>
  <si>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</si>
  <si>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</si>
  <si>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</si>
  <si>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</si>
  <si>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</si>
  <si>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</si>
  <si>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</si>
  <si>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</si>
  <si>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</si>
  <si>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</si>
  <si>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</si>
  <si>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</si>
  <si>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</si>
  <si>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</si>
  <si>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</si>
  <si>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</si>
  <si>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</si>
  <si>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</si>
  <si>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</si>
  <si>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</si>
  <si>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</si>
  <si>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</si>
  <si>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</si>
  <si>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</si>
  <si>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</si>
  <si>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</si>
  <si>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</si>
  <si>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</si>
  <si>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</si>
  <si>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</si>
  <si>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</si>
  <si>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</si>
  <si>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</si>
  <si>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</si>
  <si>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</si>
  <si>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</si>
  <si>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</si>
  <si>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</si>
  <si>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</si>
  <si>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</si>
  <si>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</si>
  <si>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</si>
  <si>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</si>
  <si>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</si>
  <si>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</si>
  <si>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</si>
  <si>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</si>
  <si>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</si>
  <si>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</si>
  <si>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</si>
  <si>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</si>
  <si>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</si>
  <si>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</si>
  <si>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</si>
  <si>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</si>
  <si>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</si>
  <si>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</si>
  <si>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</si>
  <si>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</si>
  <si>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</si>
  <si>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</si>
  <si>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</si>
  <si>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</si>
  <si>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</si>
  <si>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</si>
  <si>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</si>
  <si>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</si>
  <si>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</si>
  <si>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</si>
  <si>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</si>
  <si>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</si>
  <si>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</si>
  <si>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</si>
  <si>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</si>
  <si>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</si>
  <si>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</si>
  <si>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</si>
  <si>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</si>
  <si>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</si>
  <si>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</si>
  <si>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</si>
  <si>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</si>
  <si>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</si>
  <si>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</si>
  <si>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</si>
  <si>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</si>
  <si>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</si>
  <si>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P027</t>
  </si>
  <si>
    <t>COORDINADORA ADMINISTRATIVA</t>
  </si>
  <si>
    <t>CINTHIA</t>
  </si>
  <si>
    <t>TIRADO</t>
  </si>
  <si>
    <t>MURILLO</t>
  </si>
  <si>
    <t>PESO</t>
  </si>
  <si>
    <t>N/A</t>
  </si>
  <si>
    <t>COMPENSACION</t>
  </si>
  <si>
    <t>MENSUAL</t>
  </si>
  <si>
    <t>PRIMA VACACIONAL</t>
  </si>
  <si>
    <t>ANUAL</t>
  </si>
  <si>
    <t>COORDINACION ADMINISTRATIVA</t>
  </si>
  <si>
    <t>CATORCENA</t>
  </si>
  <si>
    <t>JEFATURA DE DEPARTAMENTO</t>
  </si>
  <si>
    <t>JEFA DEL DEPARTAMENTO</t>
  </si>
  <si>
    <t>SOTO</t>
  </si>
  <si>
    <t>ESPINOZA</t>
  </si>
  <si>
    <t>MARIA DE JESUS</t>
  </si>
  <si>
    <t>ARCHIVISTA</t>
  </si>
  <si>
    <t>JEFATURA DE INVERSION PUBLICA</t>
  </si>
  <si>
    <t>MARIA CONCEPCION</t>
  </si>
  <si>
    <t>RASCON</t>
  </si>
  <si>
    <t>PEREZ</t>
  </si>
  <si>
    <t>AUXILIAR ADMINISTRATIVO</t>
  </si>
  <si>
    <t>PLANEACION ESTRATEGICA</t>
  </si>
  <si>
    <t>MARGARITA</t>
  </si>
  <si>
    <t>RUIZ</t>
  </si>
  <si>
    <t>ORTIZ</t>
  </si>
  <si>
    <t>ANALISTA</t>
  </si>
  <si>
    <t>JEFATURA DE PLANEACION ESTRATEGICA</t>
  </si>
  <si>
    <t>FLOR ELENA</t>
  </si>
  <si>
    <t>MORA</t>
  </si>
  <si>
    <t>CORRALES</t>
  </si>
  <si>
    <t>PROMOTOR</t>
  </si>
  <si>
    <t>JEFATURA DE SISTEMAS Y ESTADISTICAS</t>
  </si>
  <si>
    <t>ELLIOT ANGEL</t>
  </si>
  <si>
    <t>BARRAN</t>
  </si>
  <si>
    <t>HERNANDEZ</t>
  </si>
  <si>
    <t>COORDINACION GENERAL</t>
  </si>
  <si>
    <t>COORDINADOR GENERAL</t>
  </si>
  <si>
    <t>AGUSTIN</t>
  </si>
  <si>
    <t>SANDEZ</t>
  </si>
  <si>
    <t>PAULINA</t>
  </si>
  <si>
    <t>LOPEZ</t>
  </si>
  <si>
    <t>GARCIA</t>
  </si>
  <si>
    <t>CARLOS</t>
  </si>
  <si>
    <t>ESTRADA</t>
  </si>
  <si>
    <t>ADRIANA</t>
  </si>
  <si>
    <t>VALENZUELA</t>
  </si>
  <si>
    <t>FLORES</t>
  </si>
  <si>
    <t>P020</t>
  </si>
  <si>
    <t>P002</t>
  </si>
  <si>
    <t>A019</t>
  </si>
  <si>
    <t>JEFATURA DE SISTEMAS Y ESTADISTICA</t>
  </si>
  <si>
    <t>GABRIELA</t>
  </si>
  <si>
    <t>LIMON</t>
  </si>
  <si>
    <t>ELENES</t>
  </si>
  <si>
    <t>MARIA DEL CARMEN</t>
  </si>
  <si>
    <t>URO</t>
  </si>
  <si>
    <t>SANCHEZ</t>
  </si>
  <si>
    <t>ALVARO ESTEBAN</t>
  </si>
  <si>
    <t>CISNEROS</t>
  </si>
  <si>
    <t>PIO</t>
  </si>
  <si>
    <t>S007</t>
  </si>
  <si>
    <t>58200</t>
  </si>
  <si>
    <t>Tabulador de sueldos y salarios</t>
  </si>
  <si>
    <t>LTAIPEBC-81-F-VIIIB</t>
  </si>
  <si>
    <t>Se publicará el tabulador de sueldos y salarios de cada sujeto obligado de conformidad con la normatividad aplicable.</t>
  </si>
  <si>
    <t>7</t>
  </si>
  <si>
    <t>563935</t>
  </si>
  <si>
    <t>563936</t>
  </si>
  <si>
    <t>563932</t>
  </si>
  <si>
    <t>563937</t>
  </si>
  <si>
    <t>563938</t>
  </si>
  <si>
    <t>563939</t>
  </si>
  <si>
    <t>563933</t>
  </si>
  <si>
    <t>563934</t>
  </si>
  <si>
    <t>Hipervínculo al/los tabulador/es de sueldos y salarios</t>
  </si>
  <si>
    <t>https://coplademm.org.mx/transparencia/informacion_publica/sueldos.php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</si>
</sst>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coplademm.org.mx/transparencia/informacion_publica/suel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A2" workbookViewId="0">
      <selection activeCell="B38" sqref="B38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1.73046875" bestFit="1" customWidth="1"/>
    <col min="5" max="5" width="21" bestFit="1" customWidth="1"/>
    <col min="6" max="6" width="33.86328125" bestFit="1" customWidth="1"/>
    <col min="7" max="7" width="21.265625" bestFit="1" customWidth="1"/>
    <col min="8" max="8" width="17.3984375" bestFit="1" customWidth="1"/>
    <col min="9" max="9" width="28.3984375" customWidth="1"/>
    <col min="10" max="10" width="13.59765625" bestFit="1" customWidth="1"/>
    <col min="11" max="11" width="15.3984375" bestFit="1" customWidth="1"/>
    <col min="12" max="12" width="14" bestFit="1" customWidth="1"/>
    <col min="13" max="13" width="47.265625" bestFit="1" customWidth="1"/>
    <col min="14" max="14" width="36.73046875" bestFit="1" customWidth="1"/>
    <col min="15" max="15" width="46.59765625" bestFit="1" customWidth="1"/>
    <col min="16" max="16" width="36" bestFit="1" customWidth="1"/>
    <col min="17" max="17" width="77.3984375" bestFit="1" customWidth="1"/>
    <col min="18" max="18" width="46.73046875" bestFit="1" customWidth="1"/>
    <col min="19" max="19" width="54.73046875" bestFit="1" customWidth="1"/>
    <col min="20" max="20" width="70.3984375" bestFit="1" customWidth="1"/>
    <col min="21" max="21" width="60.1328125" bestFit="1" customWidth="1"/>
    <col min="22" max="22" width="53.3984375" bestFit="1" customWidth="1"/>
    <col min="23" max="23" width="57.265625" bestFit="1" customWidth="1"/>
    <col min="24" max="24" width="53" bestFit="1" customWidth="1"/>
    <col min="25" max="25" width="52.86328125" bestFit="1" customWidth="1"/>
    <col min="26" max="26" width="55.73046875" bestFit="1" customWidth="1"/>
    <col min="27" max="27" width="64.265625" bestFit="1" customWidth="1"/>
    <col min="28" max="28" width="68.73046875" bestFit="1" customWidth="1"/>
    <col min="29" max="29" width="46" bestFit="1" customWidth="1"/>
    <col min="30" max="30" width="73.1328125" bestFit="1" customWidth="1"/>
    <col min="31" max="31" width="17.59765625" bestFit="1" customWidth="1"/>
    <col min="32" max="32" width="20.1328125" bestFit="1" customWidth="1"/>
    <col min="33" max="33" width="8" bestFit="1" customWidth="1"/>
  </cols>
  <sheetData>
    <row r="1" spans="1:33" hidden="1" x14ac:dyDescent="0.45">
      <c r="A1" t="s">
        <v>0</v>
      </c>
    </row>
    <row r="2" spans="1:33" x14ac:dyDescent="0.4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4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4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4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45">
      <c r="A8" s="3">
        <v>2023</v>
      </c>
      <c r="B8" s="4">
        <v>45200</v>
      </c>
      <c r="C8" s="4">
        <v>45291</v>
      </c>
      <c r="D8" s="3" t="s">
        <v>83</v>
      </c>
      <c r="E8" t="s">
        <v>214</v>
      </c>
      <c r="F8" s="5" t="s">
        <v>227</v>
      </c>
      <c r="G8" s="5" t="s">
        <v>228</v>
      </c>
      <c r="H8" s="5" t="s">
        <v>233</v>
      </c>
      <c r="I8" s="5" t="s">
        <v>231</v>
      </c>
      <c r="J8" s="5" t="s">
        <v>229</v>
      </c>
      <c r="K8" s="5" t="s">
        <v>230</v>
      </c>
      <c r="L8" s="3" t="s">
        <v>93</v>
      </c>
      <c r="M8" s="3">
        <v>47497.65</v>
      </c>
      <c r="N8" s="3" t="s">
        <v>219</v>
      </c>
      <c r="O8" s="3">
        <v>35172.979999999996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225</v>
      </c>
      <c r="AE8" s="4">
        <v>45291</v>
      </c>
      <c r="AF8" s="4">
        <v>45291</v>
      </c>
      <c r="AG8" s="3"/>
    </row>
    <row r="9" spans="1:33" x14ac:dyDescent="0.45">
      <c r="A9" s="3">
        <v>2023</v>
      </c>
      <c r="B9" s="4">
        <v>45200</v>
      </c>
      <c r="C9" s="4">
        <v>45291</v>
      </c>
      <c r="D9" s="3" t="s">
        <v>83</v>
      </c>
      <c r="E9" t="s">
        <v>265</v>
      </c>
      <c r="F9" s="6" t="s">
        <v>232</v>
      </c>
      <c r="G9" s="6" t="s">
        <v>232</v>
      </c>
      <c r="H9" s="5" t="s">
        <v>233</v>
      </c>
      <c r="I9" t="s">
        <v>234</v>
      </c>
      <c r="J9" t="s">
        <v>235</v>
      </c>
      <c r="K9" t="s">
        <v>236</v>
      </c>
      <c r="L9" s="3" t="s">
        <v>93</v>
      </c>
      <c r="M9" s="7">
        <v>40113.22</v>
      </c>
      <c r="N9" s="3" t="s">
        <v>219</v>
      </c>
      <c r="O9" s="3">
        <v>31360.21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225</v>
      </c>
      <c r="AE9" s="4">
        <v>45291</v>
      </c>
      <c r="AF9" s="4">
        <v>45291</v>
      </c>
    </row>
    <row r="10" spans="1:33" x14ac:dyDescent="0.45">
      <c r="A10" s="3">
        <v>2023</v>
      </c>
      <c r="B10" s="4">
        <v>45200</v>
      </c>
      <c r="C10" s="4">
        <v>45291</v>
      </c>
      <c r="D10" s="3" t="s">
        <v>83</v>
      </c>
      <c r="E10" t="s">
        <v>265</v>
      </c>
      <c r="F10" s="6" t="s">
        <v>237</v>
      </c>
      <c r="G10" s="6" t="s">
        <v>237</v>
      </c>
      <c r="H10" s="6" t="s">
        <v>238</v>
      </c>
      <c r="I10" t="s">
        <v>239</v>
      </c>
      <c r="J10" t="s">
        <v>240</v>
      </c>
      <c r="K10" t="s">
        <v>241</v>
      </c>
      <c r="L10" s="3" t="s">
        <v>93</v>
      </c>
      <c r="M10" s="7">
        <v>32167.58</v>
      </c>
      <c r="N10" s="3" t="s">
        <v>219</v>
      </c>
      <c r="O10" s="3">
        <v>24927.98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225</v>
      </c>
      <c r="AE10" s="4">
        <v>45291</v>
      </c>
      <c r="AF10" s="4">
        <v>45291</v>
      </c>
    </row>
    <row r="11" spans="1:33" x14ac:dyDescent="0.45">
      <c r="A11" s="3">
        <v>2023</v>
      </c>
      <c r="B11" s="4">
        <v>45200</v>
      </c>
      <c r="C11" s="4">
        <v>45291</v>
      </c>
      <c r="D11" s="3" t="s">
        <v>83</v>
      </c>
      <c r="E11" t="s">
        <v>214</v>
      </c>
      <c r="F11" s="5" t="s">
        <v>227</v>
      </c>
      <c r="G11" s="5" t="s">
        <v>228</v>
      </c>
      <c r="H11" s="6" t="s">
        <v>243</v>
      </c>
      <c r="I11" t="s">
        <v>244</v>
      </c>
      <c r="J11" t="s">
        <v>245</v>
      </c>
      <c r="K11" t="s">
        <v>246</v>
      </c>
      <c r="L11" s="3" t="s">
        <v>93</v>
      </c>
      <c r="M11" s="7">
        <v>35941.83</v>
      </c>
      <c r="N11" s="3" t="s">
        <v>219</v>
      </c>
      <c r="O11" s="3">
        <v>29977.88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225</v>
      </c>
      <c r="AE11" s="4">
        <v>45291</v>
      </c>
      <c r="AF11" s="4">
        <v>45291</v>
      </c>
    </row>
    <row r="12" spans="1:33" x14ac:dyDescent="0.45">
      <c r="A12" s="3">
        <v>2023</v>
      </c>
      <c r="B12" s="4">
        <v>45200</v>
      </c>
      <c r="C12" s="4">
        <v>45291</v>
      </c>
      <c r="D12" s="3" t="s">
        <v>83</v>
      </c>
      <c r="E12" t="s">
        <v>214</v>
      </c>
      <c r="F12" s="5" t="s">
        <v>225</v>
      </c>
      <c r="G12" s="5" t="s">
        <v>215</v>
      </c>
      <c r="H12" s="6" t="s">
        <v>225</v>
      </c>
      <c r="I12" t="s">
        <v>216</v>
      </c>
      <c r="J12" t="s">
        <v>217</v>
      </c>
      <c r="K12" t="s">
        <v>218</v>
      </c>
      <c r="L12" s="3" t="s">
        <v>93</v>
      </c>
      <c r="M12" s="7">
        <v>31469.34</v>
      </c>
      <c r="N12" s="3" t="s">
        <v>219</v>
      </c>
      <c r="O12" s="3">
        <v>26405.08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225</v>
      </c>
      <c r="AE12" s="4">
        <v>45291</v>
      </c>
      <c r="AF12" s="4">
        <v>45291</v>
      </c>
    </row>
    <row r="13" spans="1:33" x14ac:dyDescent="0.45">
      <c r="A13" s="3">
        <v>2023</v>
      </c>
      <c r="B13" s="4">
        <v>45200</v>
      </c>
      <c r="C13" s="4">
        <v>45291</v>
      </c>
      <c r="D13" s="3" t="s">
        <v>83</v>
      </c>
      <c r="E13" t="s">
        <v>265</v>
      </c>
      <c r="F13" s="6" t="s">
        <v>247</v>
      </c>
      <c r="G13" s="6" t="s">
        <v>247</v>
      </c>
      <c r="H13" s="6" t="s">
        <v>248</v>
      </c>
      <c r="I13" t="s">
        <v>249</v>
      </c>
      <c r="J13" t="s">
        <v>250</v>
      </c>
      <c r="K13" t="s">
        <v>251</v>
      </c>
      <c r="L13" s="3" t="s">
        <v>94</v>
      </c>
      <c r="M13" s="7">
        <v>15476.84</v>
      </c>
      <c r="N13" s="3" t="s">
        <v>219</v>
      </c>
      <c r="O13" s="3">
        <v>10031.07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225</v>
      </c>
      <c r="AE13" s="4">
        <v>45291</v>
      </c>
      <c r="AF13" s="4">
        <v>45291</v>
      </c>
    </row>
    <row r="14" spans="1:33" x14ac:dyDescent="0.45">
      <c r="A14" s="3">
        <v>2023</v>
      </c>
      <c r="B14" s="4">
        <v>45200</v>
      </c>
      <c r="C14" s="4">
        <v>45291</v>
      </c>
      <c r="D14" s="3" t="s">
        <v>83</v>
      </c>
      <c r="E14" t="s">
        <v>264</v>
      </c>
      <c r="F14" s="6" t="s">
        <v>252</v>
      </c>
      <c r="G14" s="6" t="s">
        <v>253</v>
      </c>
      <c r="H14" s="6" t="s">
        <v>252</v>
      </c>
      <c r="I14" t="s">
        <v>254</v>
      </c>
      <c r="J14" t="s">
        <v>255</v>
      </c>
      <c r="K14" t="s">
        <v>236</v>
      </c>
      <c r="L14" s="3" t="s">
        <v>94</v>
      </c>
      <c r="M14" s="7">
        <v>59790.22</v>
      </c>
      <c r="N14" s="3" t="s">
        <v>219</v>
      </c>
      <c r="O14" s="3">
        <v>48533.16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225</v>
      </c>
      <c r="AE14" s="4">
        <v>45291</v>
      </c>
      <c r="AF14" s="4">
        <v>45291</v>
      </c>
    </row>
    <row r="15" spans="1:33" x14ac:dyDescent="0.45">
      <c r="A15" s="3">
        <v>2023</v>
      </c>
      <c r="B15" s="4">
        <v>45200</v>
      </c>
      <c r="C15" s="4">
        <v>45291</v>
      </c>
      <c r="D15" s="3" t="s">
        <v>83</v>
      </c>
      <c r="E15" t="s">
        <v>265</v>
      </c>
      <c r="F15" s="6" t="s">
        <v>242</v>
      </c>
      <c r="G15" s="6" t="s">
        <v>242</v>
      </c>
      <c r="H15" s="6" t="s">
        <v>243</v>
      </c>
      <c r="I15" t="s">
        <v>256</v>
      </c>
      <c r="J15" t="s">
        <v>257</v>
      </c>
      <c r="K15" t="s">
        <v>258</v>
      </c>
      <c r="L15" s="3" t="s">
        <v>93</v>
      </c>
      <c r="M15" s="7">
        <v>16226.35</v>
      </c>
      <c r="N15" s="3" t="s">
        <v>219</v>
      </c>
      <c r="O15" s="3">
        <v>10370.9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225</v>
      </c>
      <c r="AE15" s="4">
        <v>45291</v>
      </c>
      <c r="AF15" s="4">
        <v>45291</v>
      </c>
    </row>
    <row r="16" spans="1:33" x14ac:dyDescent="0.45">
      <c r="A16" s="3">
        <v>2023</v>
      </c>
      <c r="B16" s="4">
        <v>45200</v>
      </c>
      <c r="C16" s="4">
        <v>45291</v>
      </c>
      <c r="D16" s="3" t="s">
        <v>83</v>
      </c>
      <c r="E16" t="s">
        <v>266</v>
      </c>
      <c r="F16" s="6" t="s">
        <v>242</v>
      </c>
      <c r="G16" s="6" t="s">
        <v>242</v>
      </c>
      <c r="H16" s="6" t="s">
        <v>225</v>
      </c>
      <c r="I16" t="s">
        <v>259</v>
      </c>
      <c r="J16" t="s">
        <v>260</v>
      </c>
      <c r="K16" t="s">
        <v>257</v>
      </c>
      <c r="L16" s="3" t="s">
        <v>94</v>
      </c>
      <c r="M16" s="7">
        <v>12700.32</v>
      </c>
      <c r="N16" s="3" t="s">
        <v>219</v>
      </c>
      <c r="O16" s="3">
        <v>11147.18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225</v>
      </c>
      <c r="AE16" s="4">
        <v>45291</v>
      </c>
      <c r="AF16" s="4">
        <v>45291</v>
      </c>
    </row>
    <row r="17" spans="1:32" x14ac:dyDescent="0.45">
      <c r="A17" s="3">
        <v>2023</v>
      </c>
      <c r="B17" s="4">
        <v>45200</v>
      </c>
      <c r="C17" s="4">
        <v>45291</v>
      </c>
      <c r="D17" s="3" t="s">
        <v>83</v>
      </c>
      <c r="E17" t="s">
        <v>214</v>
      </c>
      <c r="F17" s="5" t="s">
        <v>227</v>
      </c>
      <c r="G17" s="5" t="s">
        <v>228</v>
      </c>
      <c r="H17" s="6" t="s">
        <v>267</v>
      </c>
      <c r="I17" t="s">
        <v>261</v>
      </c>
      <c r="J17" t="s">
        <v>262</v>
      </c>
      <c r="K17" t="s">
        <v>263</v>
      </c>
      <c r="L17" s="3" t="s">
        <v>93</v>
      </c>
      <c r="M17" s="7">
        <v>31469.34</v>
      </c>
      <c r="N17" s="3" t="s">
        <v>219</v>
      </c>
      <c r="O17" s="3">
        <v>26405.08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225</v>
      </c>
      <c r="AE17" s="4">
        <v>45291</v>
      </c>
      <c r="AF17" s="4">
        <v>45291</v>
      </c>
    </row>
    <row r="18" spans="1:32" x14ac:dyDescent="0.45">
      <c r="A18" s="3">
        <v>2023</v>
      </c>
      <c r="B18" s="4">
        <v>45200</v>
      </c>
      <c r="C18" s="4">
        <v>45291</v>
      </c>
      <c r="D18" s="3" t="s">
        <v>83</v>
      </c>
      <c r="E18" t="s">
        <v>265</v>
      </c>
      <c r="F18" s="6" t="s">
        <v>242</v>
      </c>
      <c r="G18" s="6" t="s">
        <v>242</v>
      </c>
      <c r="H18" s="6" t="s">
        <v>267</v>
      </c>
      <c r="I18" s="6" t="s">
        <v>268</v>
      </c>
      <c r="J18" s="6" t="s">
        <v>269</v>
      </c>
      <c r="K18" s="6" t="s">
        <v>270</v>
      </c>
      <c r="L18" s="3" t="s">
        <v>93</v>
      </c>
      <c r="M18" s="7">
        <v>29547.439999999999</v>
      </c>
      <c r="N18" s="3" t="s">
        <v>219</v>
      </c>
      <c r="O18" s="3">
        <v>22754.58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225</v>
      </c>
      <c r="AE18" s="4">
        <v>45291</v>
      </c>
      <c r="AF18" s="4">
        <v>45291</v>
      </c>
    </row>
    <row r="19" spans="1:32" x14ac:dyDescent="0.45">
      <c r="A19" s="3">
        <v>2023</v>
      </c>
      <c r="B19" s="4">
        <v>45200</v>
      </c>
      <c r="C19" s="4">
        <v>45291</v>
      </c>
      <c r="D19" s="3" t="s">
        <v>83</v>
      </c>
      <c r="E19" t="s">
        <v>265</v>
      </c>
      <c r="F19" s="6" t="s">
        <v>242</v>
      </c>
      <c r="G19" s="6" t="s">
        <v>242</v>
      </c>
      <c r="H19" s="6" t="s">
        <v>252</v>
      </c>
      <c r="I19" s="6" t="s">
        <v>271</v>
      </c>
      <c r="J19" s="6" t="s">
        <v>272</v>
      </c>
      <c r="K19" s="6" t="s">
        <v>273</v>
      </c>
      <c r="L19" s="3" t="s">
        <v>93</v>
      </c>
      <c r="M19" s="7">
        <v>30694.959999999999</v>
      </c>
      <c r="N19" s="3" t="s">
        <v>219</v>
      </c>
      <c r="O19" s="3">
        <v>23021.54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225</v>
      </c>
      <c r="AE19" s="4">
        <v>45291</v>
      </c>
      <c r="AF19" s="4">
        <v>45291</v>
      </c>
    </row>
    <row r="20" spans="1:32" x14ac:dyDescent="0.45">
      <c r="A20" s="3">
        <v>2023</v>
      </c>
      <c r="B20" s="4">
        <v>45200</v>
      </c>
      <c r="C20" s="4">
        <v>45291</v>
      </c>
      <c r="D20" s="3" t="s">
        <v>83</v>
      </c>
      <c r="E20" t="s">
        <v>277</v>
      </c>
      <c r="F20" s="6" t="s">
        <v>242</v>
      </c>
      <c r="G20" s="6" t="s">
        <v>242</v>
      </c>
      <c r="H20" s="6" t="s">
        <v>225</v>
      </c>
      <c r="I20" s="6" t="s">
        <v>274</v>
      </c>
      <c r="J20" s="6" t="s">
        <v>275</v>
      </c>
      <c r="K20" s="6" t="s">
        <v>276</v>
      </c>
      <c r="L20" s="3" t="s">
        <v>94</v>
      </c>
      <c r="M20" s="7">
        <f>20173.86*2+5754.58</f>
        <v>46102.3</v>
      </c>
      <c r="N20" s="3" t="s">
        <v>219</v>
      </c>
      <c r="O20" s="7">
        <f>14586.49*2+4000</f>
        <v>33172.979999999996</v>
      </c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225</v>
      </c>
      <c r="AE20" s="4">
        <v>45291</v>
      </c>
      <c r="AF20" s="4">
        <v>45291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A17" sqref="A17:XFD24"/>
    </sheetView>
  </sheetViews>
  <sheetFormatPr defaultColWidth="9.1328125" defaultRowHeight="14.25" x14ac:dyDescent="0.45"/>
  <cols>
    <col min="1" max="1" width="3.3984375" bestFit="1" customWidth="1"/>
    <col min="2" max="2" width="34.86328125" bestFit="1" customWidth="1"/>
    <col min="3" max="3" width="33" bestFit="1" customWidth="1"/>
    <col min="4" max="4" width="32" bestFit="1" customWidth="1"/>
    <col min="5" max="5" width="37.265625" bestFit="1" customWidth="1"/>
    <col min="6" max="6" width="33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4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A17" sqref="A17:XFD24"/>
    </sheetView>
  </sheetViews>
  <sheetFormatPr defaultColWidth="9.1328125" defaultRowHeight="14.25" x14ac:dyDescent="0.45"/>
  <cols>
    <col min="1" max="1" width="3.3984375" bestFit="1" customWidth="1"/>
    <col min="2" max="2" width="29.73046875" bestFit="1" customWidth="1"/>
    <col min="3" max="3" width="27.86328125" bestFit="1" customWidth="1"/>
    <col min="4" max="4" width="26.86328125" bestFit="1" customWidth="1"/>
    <col min="5" max="5" width="31.59765625" bestFit="1" customWidth="1"/>
    <col min="6" max="6" width="27.863281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4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17" sqref="A17:XFD24"/>
    </sheetView>
  </sheetViews>
  <sheetFormatPr defaultColWidth="9.1328125" defaultRowHeight="14.25" x14ac:dyDescent="0.45"/>
  <cols>
    <col min="1" max="1" width="3.3984375" bestFit="1" customWidth="1"/>
    <col min="2" max="2" width="29.59765625" bestFit="1" customWidth="1"/>
    <col min="3" max="3" width="27.73046875" bestFit="1" customWidth="1"/>
    <col min="4" max="4" width="26.73046875" bestFit="1" customWidth="1"/>
    <col min="5" max="5" width="32" bestFit="1" customWidth="1"/>
    <col min="6" max="6" width="27.7304687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4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17" sqref="A17:XFD25"/>
    </sheetView>
  </sheetViews>
  <sheetFormatPr defaultColWidth="9.1328125" defaultRowHeight="14.25" x14ac:dyDescent="0.45"/>
  <cols>
    <col min="1" max="1" width="3.3984375" bestFit="1" customWidth="1"/>
    <col min="2" max="2" width="33.3984375" bestFit="1" customWidth="1"/>
    <col min="3" max="3" width="31.3984375" bestFit="1" customWidth="1"/>
    <col min="4" max="4" width="30.59765625" bestFit="1" customWidth="1"/>
    <col min="5" max="5" width="35.86328125" bestFit="1" customWidth="1"/>
    <col min="6" max="6" width="31.597656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4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17" sqref="A17:XFD24"/>
    </sheetView>
  </sheetViews>
  <sheetFormatPr defaultColWidth="9.1328125" defaultRowHeight="14.25" x14ac:dyDescent="0.45"/>
  <cols>
    <col min="1" max="1" width="3.3984375" bestFit="1" customWidth="1"/>
    <col min="2" max="2" width="43.3984375" bestFit="1" customWidth="1"/>
    <col min="3" max="3" width="41.59765625" bestFit="1" customWidth="1"/>
    <col min="4" max="4" width="40.59765625" bestFit="1" customWidth="1"/>
    <col min="5" max="5" width="46" bestFit="1" customWidth="1"/>
    <col min="6" max="6" width="41.7304687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4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17" sqref="A17:XFD27"/>
    </sheetView>
  </sheetViews>
  <sheetFormatPr defaultColWidth="9.1328125" defaultRowHeight="14.25" x14ac:dyDescent="0.45"/>
  <cols>
    <col min="1" max="1" width="3.3984375" bestFit="1" customWidth="1"/>
    <col min="2" max="2" width="49.265625" bestFit="1" customWidth="1"/>
    <col min="3" max="3" width="47.3984375" bestFit="1" customWidth="1"/>
    <col min="4" max="4" width="46.3984375" bestFit="1" customWidth="1"/>
    <col min="5" max="5" width="51.86328125" bestFit="1" customWidth="1"/>
    <col min="6" max="6" width="47.597656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4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topLeftCell="A3" workbookViewId="0">
      <selection activeCell="A17" sqref="A17:XFD28"/>
    </sheetView>
  </sheetViews>
  <sheetFormatPr defaultColWidth="9.1328125" defaultRowHeight="14.25" x14ac:dyDescent="0.45"/>
  <cols>
    <col min="1" max="1" width="3.3984375" bestFit="1" customWidth="1"/>
    <col min="2" max="2" width="45.59765625" bestFit="1" customWidth="1"/>
    <col min="3" max="3" width="46.3984375" bestFit="1" customWidth="1"/>
  </cols>
  <sheetData>
    <row r="1" spans="1:3" hidden="1" x14ac:dyDescent="0.45">
      <c r="B1" t="s">
        <v>7</v>
      </c>
      <c r="C1" t="s">
        <v>7</v>
      </c>
    </row>
    <row r="2" spans="1:3" hidden="1" x14ac:dyDescent="0.45">
      <c r="B2" t="s">
        <v>210</v>
      </c>
      <c r="C2" t="s">
        <v>211</v>
      </c>
    </row>
    <row r="3" spans="1:3" x14ac:dyDescent="0.45">
      <c r="A3" s="1" t="s">
        <v>100</v>
      </c>
      <c r="B3" s="1" t="s">
        <v>212</v>
      </c>
      <c r="C3" s="1" t="s">
        <v>213</v>
      </c>
    </row>
    <row r="4" spans="1:3" x14ac:dyDescent="0.45">
      <c r="A4" s="3">
        <v>1</v>
      </c>
      <c r="B4" t="s">
        <v>220</v>
      </c>
      <c r="C4" t="s">
        <v>220</v>
      </c>
    </row>
    <row r="5" spans="1:3" x14ac:dyDescent="0.45">
      <c r="A5" s="3">
        <v>2</v>
      </c>
      <c r="B5" t="s">
        <v>220</v>
      </c>
      <c r="C5" t="s">
        <v>220</v>
      </c>
    </row>
    <row r="6" spans="1:3" x14ac:dyDescent="0.45">
      <c r="A6" s="3">
        <v>3</v>
      </c>
      <c r="B6" t="s">
        <v>220</v>
      </c>
      <c r="C6" t="s">
        <v>220</v>
      </c>
    </row>
    <row r="7" spans="1:3" x14ac:dyDescent="0.45">
      <c r="A7" s="3">
        <v>4</v>
      </c>
      <c r="B7" t="s">
        <v>220</v>
      </c>
      <c r="C7" t="s">
        <v>220</v>
      </c>
    </row>
    <row r="8" spans="1:3" x14ac:dyDescent="0.45">
      <c r="A8" s="3">
        <v>5</v>
      </c>
      <c r="B8" t="s">
        <v>220</v>
      </c>
      <c r="C8" t="s">
        <v>220</v>
      </c>
    </row>
    <row r="9" spans="1:3" x14ac:dyDescent="0.45">
      <c r="A9" s="3">
        <v>6</v>
      </c>
      <c r="B9" t="s">
        <v>220</v>
      </c>
      <c r="C9" t="s">
        <v>220</v>
      </c>
    </row>
    <row r="10" spans="1:3" x14ac:dyDescent="0.45">
      <c r="A10" s="3">
        <v>7</v>
      </c>
      <c r="B10" t="s">
        <v>220</v>
      </c>
      <c r="C10" t="s">
        <v>220</v>
      </c>
    </row>
    <row r="11" spans="1:3" x14ac:dyDescent="0.45">
      <c r="A11" s="3">
        <v>8</v>
      </c>
      <c r="B11" t="s">
        <v>220</v>
      </c>
      <c r="C11" t="s">
        <v>220</v>
      </c>
    </row>
    <row r="12" spans="1:3" x14ac:dyDescent="0.45">
      <c r="A12" s="3">
        <v>9</v>
      </c>
      <c r="B12" t="s">
        <v>220</v>
      </c>
      <c r="C12" t="s">
        <v>220</v>
      </c>
    </row>
    <row r="13" spans="1:3" x14ac:dyDescent="0.45">
      <c r="A13" s="3">
        <v>10</v>
      </c>
      <c r="B13" t="s">
        <v>220</v>
      </c>
      <c r="C13" t="s">
        <v>220</v>
      </c>
    </row>
    <row r="14" spans="1:3" x14ac:dyDescent="0.45">
      <c r="A14" s="3">
        <v>11</v>
      </c>
      <c r="B14" t="s">
        <v>220</v>
      </c>
      <c r="C14" t="s">
        <v>220</v>
      </c>
    </row>
    <row r="15" spans="1:3" x14ac:dyDescent="0.45">
      <c r="A15" s="3">
        <v>12</v>
      </c>
      <c r="B15" t="s">
        <v>220</v>
      </c>
      <c r="C15" t="s">
        <v>220</v>
      </c>
    </row>
    <row r="16" spans="1:3" x14ac:dyDescent="0.45">
      <c r="A16" s="3">
        <v>13</v>
      </c>
      <c r="B16" t="s">
        <v>220</v>
      </c>
      <c r="C16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FA0-5C53-49E3-AB3B-862C1512730B}">
  <dimension ref="A1:I8"/>
  <sheetViews>
    <sheetView topLeftCell="A2" workbookViewId="0">
      <selection activeCell="B40" sqref="B40"/>
    </sheetView>
  </sheetViews>
  <sheetFormatPr defaultColWidth="9.1328125" defaultRowHeight="14.25" x14ac:dyDescent="0.45"/>
  <cols>
    <col min="1" max="1" width="8" style="8" bestFit="1" customWidth="1"/>
    <col min="2" max="2" width="36.3984375" style="8" bestFit="1" customWidth="1"/>
    <col min="3" max="3" width="38.59765625" style="8" bestFit="1" customWidth="1"/>
    <col min="4" max="4" width="45.265625" style="8" bestFit="1" customWidth="1"/>
    <col min="5" max="5" width="73.1328125" style="8" bestFit="1" customWidth="1"/>
    <col min="6" max="6" width="17.59765625" style="8" bestFit="1" customWidth="1"/>
    <col min="7" max="7" width="20.1328125" style="8" bestFit="1" customWidth="1"/>
    <col min="8" max="8" width="8" style="8" bestFit="1" customWidth="1"/>
    <col min="9" max="16384" width="9.1328125" style="8"/>
  </cols>
  <sheetData>
    <row r="1" spans="1:9" hidden="1" x14ac:dyDescent="0.45">
      <c r="A1" s="8" t="s">
        <v>278</v>
      </c>
    </row>
    <row r="2" spans="1:9" x14ac:dyDescent="0.4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9" x14ac:dyDescent="0.45">
      <c r="A3" s="11" t="s">
        <v>279</v>
      </c>
      <c r="B3" s="10"/>
      <c r="C3" s="10"/>
      <c r="D3" s="11" t="s">
        <v>280</v>
      </c>
      <c r="E3" s="10"/>
      <c r="F3" s="10"/>
      <c r="G3" s="11" t="s">
        <v>281</v>
      </c>
      <c r="H3" s="10"/>
      <c r="I3" s="10"/>
    </row>
    <row r="4" spans="1:9" hidden="1" x14ac:dyDescent="0.45">
      <c r="A4" s="8" t="s">
        <v>10</v>
      </c>
      <c r="B4" s="8" t="s">
        <v>8</v>
      </c>
      <c r="C4" s="8" t="s">
        <v>8</v>
      </c>
      <c r="D4" s="8" t="s">
        <v>282</v>
      </c>
      <c r="E4" s="8" t="s">
        <v>10</v>
      </c>
      <c r="F4" s="8" t="s">
        <v>8</v>
      </c>
      <c r="G4" s="8" t="s">
        <v>13</v>
      </c>
      <c r="H4" s="8" t="s">
        <v>14</v>
      </c>
    </row>
    <row r="5" spans="1:9" hidden="1" x14ac:dyDescent="0.45">
      <c r="A5" s="8" t="s">
        <v>283</v>
      </c>
      <c r="B5" s="8" t="s">
        <v>284</v>
      </c>
      <c r="C5" s="8" t="s">
        <v>285</v>
      </c>
      <c r="D5" s="8" t="s">
        <v>286</v>
      </c>
      <c r="E5" s="8" t="s">
        <v>287</v>
      </c>
      <c r="F5" s="8" t="s">
        <v>288</v>
      </c>
      <c r="G5" s="8" t="s">
        <v>289</v>
      </c>
      <c r="H5" s="8" t="s">
        <v>290</v>
      </c>
    </row>
    <row r="6" spans="1:9" x14ac:dyDescent="0.45">
      <c r="A6" s="12" t="s">
        <v>48</v>
      </c>
      <c r="B6" s="10"/>
      <c r="C6" s="10"/>
      <c r="D6" s="10"/>
      <c r="E6" s="10"/>
      <c r="F6" s="10"/>
      <c r="G6" s="10"/>
      <c r="H6" s="10"/>
    </row>
    <row r="7" spans="1:9" x14ac:dyDescent="0.45">
      <c r="A7" s="2" t="s">
        <v>49</v>
      </c>
      <c r="B7" s="2" t="s">
        <v>50</v>
      </c>
      <c r="C7" s="2" t="s">
        <v>51</v>
      </c>
      <c r="D7" s="2" t="s">
        <v>291</v>
      </c>
      <c r="E7" s="2" t="s">
        <v>78</v>
      </c>
      <c r="F7" s="2" t="s">
        <v>79</v>
      </c>
      <c r="G7" s="2" t="s">
        <v>80</v>
      </c>
      <c r="H7" s="2" t="s">
        <v>81</v>
      </c>
    </row>
    <row r="8" spans="1:9" s="3" customFormat="1" x14ac:dyDescent="0.45">
      <c r="A8" s="3">
        <v>2023</v>
      </c>
      <c r="B8" s="4">
        <v>45200</v>
      </c>
      <c r="C8" s="4">
        <v>45291</v>
      </c>
      <c r="D8" s="13" t="s">
        <v>292</v>
      </c>
      <c r="E8" s="3" t="s">
        <v>225</v>
      </c>
      <c r="F8" s="4">
        <v>45657</v>
      </c>
      <c r="G8" s="4">
        <v>45657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 xr:uid="{4A5CE3E7-8A3C-4338-8A73-19740F61A4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  <row r="3" spans="1:1" x14ac:dyDescent="0.45">
      <c r="A3" t="s">
        <v>84</v>
      </c>
    </row>
    <row r="4" spans="1:1" x14ac:dyDescent="0.45">
      <c r="A4" t="s">
        <v>85</v>
      </c>
    </row>
    <row r="5" spans="1:1" x14ac:dyDescent="0.45">
      <c r="A5" t="s">
        <v>86</v>
      </c>
    </row>
    <row r="6" spans="1:1" x14ac:dyDescent="0.45">
      <c r="A6" t="s">
        <v>87</v>
      </c>
    </row>
    <row r="7" spans="1:1" x14ac:dyDescent="0.45">
      <c r="A7" t="s">
        <v>88</v>
      </c>
    </row>
    <row r="8" spans="1:1" x14ac:dyDescent="0.45">
      <c r="A8" t="s">
        <v>89</v>
      </c>
    </row>
    <row r="9" spans="1:1" x14ac:dyDescent="0.45">
      <c r="A9" t="s">
        <v>90</v>
      </c>
    </row>
    <row r="10" spans="1:1" x14ac:dyDescent="0.45">
      <c r="A10" t="s">
        <v>91</v>
      </c>
    </row>
    <row r="11" spans="1:1" x14ac:dyDescent="0.4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93</v>
      </c>
    </row>
    <row r="2" spans="1:1" x14ac:dyDescent="0.4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B25" sqref="B25"/>
    </sheetView>
  </sheetViews>
  <sheetFormatPr defaultColWidth="9.1328125" defaultRowHeight="14.25" x14ac:dyDescent="0.45"/>
  <cols>
    <col min="1" max="1" width="3.3984375" bestFit="1" customWidth="1"/>
    <col min="2" max="2" width="59.86328125" bestFit="1" customWidth="1"/>
    <col min="3" max="3" width="57.86328125" bestFit="1" customWidth="1"/>
    <col min="4" max="4" width="57" bestFit="1" customWidth="1"/>
    <col min="5" max="5" width="62.265625" bestFit="1" customWidth="1"/>
    <col min="6" max="6" width="58" bestFit="1" customWidth="1"/>
  </cols>
  <sheetData>
    <row r="1" spans="1:6" hidden="1" x14ac:dyDescent="0.4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4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workbookViewId="0">
      <selection activeCell="B15" sqref="B15:C16"/>
    </sheetView>
  </sheetViews>
  <sheetFormatPr defaultColWidth="9.1328125" defaultRowHeight="14.25" x14ac:dyDescent="0.45"/>
  <cols>
    <col min="1" max="1" width="3.3984375" bestFit="1" customWidth="1"/>
    <col min="2" max="2" width="58.3984375" bestFit="1" customWidth="1"/>
    <col min="3" max="3" width="59.1328125" bestFit="1" customWidth="1"/>
  </cols>
  <sheetData>
    <row r="1" spans="1:3" hidden="1" x14ac:dyDescent="0.45">
      <c r="B1" t="s">
        <v>10</v>
      </c>
      <c r="C1" t="s">
        <v>7</v>
      </c>
    </row>
    <row r="2" spans="1:3" hidden="1" x14ac:dyDescent="0.45">
      <c r="B2" t="s">
        <v>106</v>
      </c>
      <c r="C2" t="s">
        <v>107</v>
      </c>
    </row>
    <row r="3" spans="1:3" x14ac:dyDescent="0.45">
      <c r="A3" s="1" t="s">
        <v>100</v>
      </c>
      <c r="B3" s="1" t="s">
        <v>108</v>
      </c>
      <c r="C3" s="1" t="s">
        <v>109</v>
      </c>
    </row>
    <row r="4" spans="1:3" x14ac:dyDescent="0.45">
      <c r="A4" s="3">
        <v>1</v>
      </c>
      <c r="B4" t="s">
        <v>220</v>
      </c>
      <c r="C4">
        <v>0</v>
      </c>
    </row>
    <row r="5" spans="1:3" x14ac:dyDescent="0.45">
      <c r="A5" s="3">
        <v>2</v>
      </c>
      <c r="B5" t="s">
        <v>220</v>
      </c>
      <c r="C5">
        <v>0</v>
      </c>
    </row>
    <row r="6" spans="1:3" x14ac:dyDescent="0.45">
      <c r="A6" s="3">
        <v>3</v>
      </c>
      <c r="B6" t="s">
        <v>220</v>
      </c>
      <c r="C6">
        <v>0</v>
      </c>
    </row>
    <row r="7" spans="1:3" x14ac:dyDescent="0.45">
      <c r="A7" s="3">
        <v>4</v>
      </c>
      <c r="B7" t="s">
        <v>220</v>
      </c>
      <c r="C7">
        <v>0</v>
      </c>
    </row>
    <row r="8" spans="1:3" x14ac:dyDescent="0.45">
      <c r="A8" s="3">
        <v>5</v>
      </c>
      <c r="B8" t="s">
        <v>220</v>
      </c>
      <c r="C8">
        <v>0</v>
      </c>
    </row>
    <row r="9" spans="1:3" x14ac:dyDescent="0.45">
      <c r="A9" s="3">
        <v>6</v>
      </c>
      <c r="B9" t="s">
        <v>220</v>
      </c>
      <c r="C9">
        <v>0</v>
      </c>
    </row>
    <row r="10" spans="1:3" x14ac:dyDescent="0.45">
      <c r="A10" s="3">
        <v>7</v>
      </c>
      <c r="B10" t="s">
        <v>220</v>
      </c>
      <c r="C10">
        <v>0</v>
      </c>
    </row>
    <row r="11" spans="1:3" x14ac:dyDescent="0.45">
      <c r="A11" s="3">
        <v>8</v>
      </c>
      <c r="B11" t="s">
        <v>220</v>
      </c>
      <c r="C11">
        <v>0</v>
      </c>
    </row>
    <row r="12" spans="1:3" x14ac:dyDescent="0.45">
      <c r="A12" s="3">
        <v>9</v>
      </c>
      <c r="B12" t="s">
        <v>220</v>
      </c>
      <c r="C12">
        <v>0</v>
      </c>
    </row>
    <row r="13" spans="1:3" x14ac:dyDescent="0.45">
      <c r="A13" s="3">
        <v>10</v>
      </c>
      <c r="B13" t="s">
        <v>220</v>
      </c>
      <c r="C13">
        <v>0</v>
      </c>
    </row>
    <row r="14" spans="1:3" x14ac:dyDescent="0.45">
      <c r="A14" s="3">
        <v>11</v>
      </c>
      <c r="B14" t="s">
        <v>220</v>
      </c>
      <c r="C14">
        <v>0</v>
      </c>
    </row>
    <row r="15" spans="1:3" x14ac:dyDescent="0.45">
      <c r="A15" s="3">
        <v>12</v>
      </c>
      <c r="B15" t="s">
        <v>220</v>
      </c>
      <c r="C15">
        <v>0</v>
      </c>
    </row>
    <row r="16" spans="1:3" x14ac:dyDescent="0.45">
      <c r="A16" s="3">
        <v>13</v>
      </c>
      <c r="B16" t="s">
        <v>220</v>
      </c>
      <c r="C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topLeftCell="A3" workbookViewId="0">
      <selection activeCell="C4" sqref="C4"/>
    </sheetView>
  </sheetViews>
  <sheetFormatPr defaultColWidth="9.1328125" defaultRowHeight="14.25" x14ac:dyDescent="0.45"/>
  <cols>
    <col min="1" max="1" width="3.3984375" bestFit="1" customWidth="1"/>
    <col min="2" max="2" width="32.86328125" bestFit="1" customWidth="1"/>
    <col min="3" max="3" width="30.265625" bestFit="1" customWidth="1"/>
    <col min="4" max="4" width="29.265625" bestFit="1" customWidth="1"/>
    <col min="5" max="5" width="34" bestFit="1" customWidth="1"/>
    <col min="6" max="6" width="30.3984375" bestFit="1" customWidth="1"/>
  </cols>
  <sheetData>
    <row r="1" spans="1:6" hidden="1" x14ac:dyDescent="0.4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4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45">
      <c r="A4" s="3">
        <v>1</v>
      </c>
      <c r="B4" t="s">
        <v>226</v>
      </c>
      <c r="C4" s="3">
        <v>20173.86</v>
      </c>
      <c r="D4" s="3">
        <v>14586.49</v>
      </c>
      <c r="E4" t="s">
        <v>219</v>
      </c>
      <c r="F4" t="s">
        <v>226</v>
      </c>
    </row>
    <row r="5" spans="1:6" x14ac:dyDescent="0.45">
      <c r="A5" s="3">
        <v>2</v>
      </c>
      <c r="B5" t="s">
        <v>226</v>
      </c>
      <c r="C5" s="7">
        <v>14474.25</v>
      </c>
      <c r="D5" s="3">
        <v>10894.01</v>
      </c>
      <c r="E5" t="s">
        <v>219</v>
      </c>
      <c r="F5" t="s">
        <v>226</v>
      </c>
    </row>
    <row r="6" spans="1:6" x14ac:dyDescent="0.45">
      <c r="A6" s="3">
        <v>3</v>
      </c>
      <c r="B6" t="s">
        <v>226</v>
      </c>
      <c r="C6" s="7">
        <v>14186.63</v>
      </c>
      <c r="D6" s="3">
        <v>10713.59</v>
      </c>
      <c r="E6" t="s">
        <v>219</v>
      </c>
      <c r="F6" t="s">
        <v>226</v>
      </c>
    </row>
    <row r="7" spans="1:6" x14ac:dyDescent="0.45">
      <c r="A7" s="3">
        <v>4</v>
      </c>
      <c r="B7" t="s">
        <v>226</v>
      </c>
      <c r="C7" s="7">
        <v>4666.67</v>
      </c>
      <c r="D7" s="3">
        <v>4073.59</v>
      </c>
      <c r="E7" t="s">
        <v>219</v>
      </c>
      <c r="F7" t="s">
        <v>226</v>
      </c>
    </row>
    <row r="8" spans="1:6" x14ac:dyDescent="0.45">
      <c r="A8" s="3">
        <v>5</v>
      </c>
      <c r="B8" t="s">
        <v>226</v>
      </c>
      <c r="C8" s="7">
        <v>4666.67</v>
      </c>
      <c r="D8" s="3">
        <v>4073.59</v>
      </c>
      <c r="E8" t="s">
        <v>219</v>
      </c>
      <c r="F8" t="s">
        <v>226</v>
      </c>
    </row>
    <row r="9" spans="1:6" x14ac:dyDescent="0.45">
      <c r="A9" s="3">
        <v>6</v>
      </c>
      <c r="B9" t="s">
        <v>226</v>
      </c>
      <c r="C9" s="7">
        <v>4666.67</v>
      </c>
      <c r="D9" s="3">
        <v>2333.34</v>
      </c>
      <c r="E9" t="s">
        <v>219</v>
      </c>
      <c r="F9" t="s">
        <v>226</v>
      </c>
    </row>
    <row r="10" spans="1:6" x14ac:dyDescent="0.45">
      <c r="A10" s="3">
        <v>7</v>
      </c>
      <c r="B10" t="s">
        <v>226</v>
      </c>
      <c r="C10" s="7">
        <v>5076.47</v>
      </c>
      <c r="D10" s="3">
        <v>4418.3100000000004</v>
      </c>
      <c r="E10" t="s">
        <v>219</v>
      </c>
      <c r="F10" t="s">
        <v>226</v>
      </c>
    </row>
    <row r="11" spans="1:6" x14ac:dyDescent="0.45">
      <c r="A11" s="3">
        <v>8</v>
      </c>
      <c r="B11" t="s">
        <v>226</v>
      </c>
      <c r="C11" s="7">
        <v>4666.67</v>
      </c>
      <c r="D11" s="3">
        <v>3358.45</v>
      </c>
      <c r="E11" t="s">
        <v>219</v>
      </c>
      <c r="F11" t="s">
        <v>226</v>
      </c>
    </row>
    <row r="12" spans="1:6" x14ac:dyDescent="0.45">
      <c r="A12" s="3">
        <v>9</v>
      </c>
      <c r="B12" t="s">
        <v>226</v>
      </c>
      <c r="C12" s="7">
        <v>4666.67</v>
      </c>
      <c r="D12" s="3">
        <v>4073.59</v>
      </c>
      <c r="E12" t="s">
        <v>219</v>
      </c>
      <c r="F12" t="s">
        <v>226</v>
      </c>
    </row>
    <row r="13" spans="1:6" x14ac:dyDescent="0.45">
      <c r="A13" s="3">
        <v>10</v>
      </c>
      <c r="B13" t="s">
        <v>226</v>
      </c>
      <c r="C13" s="7">
        <v>4666.67</v>
      </c>
      <c r="D13" s="3">
        <v>4073.59</v>
      </c>
      <c r="E13" t="s">
        <v>219</v>
      </c>
      <c r="F13" t="s">
        <v>226</v>
      </c>
    </row>
    <row r="14" spans="1:6" x14ac:dyDescent="0.45">
      <c r="A14" s="3">
        <v>11</v>
      </c>
      <c r="B14" t="s">
        <v>226</v>
      </c>
      <c r="C14" s="7">
        <v>14023.72</v>
      </c>
      <c r="D14" s="3">
        <v>120627.29</v>
      </c>
      <c r="E14" t="s">
        <v>219</v>
      </c>
      <c r="F14" t="s">
        <v>226</v>
      </c>
    </row>
    <row r="15" spans="1:6" x14ac:dyDescent="0.45">
      <c r="A15" s="3">
        <v>12</v>
      </c>
      <c r="B15" t="s">
        <v>226</v>
      </c>
      <c r="C15" s="7">
        <v>15347.48</v>
      </c>
      <c r="D15" s="7">
        <v>11510.77</v>
      </c>
      <c r="E15" t="s">
        <v>219</v>
      </c>
      <c r="F15" t="s">
        <v>226</v>
      </c>
    </row>
    <row r="16" spans="1:6" x14ac:dyDescent="0.45">
      <c r="A16" s="3">
        <v>13</v>
      </c>
      <c r="B16" t="s">
        <v>226</v>
      </c>
      <c r="C16" s="7">
        <v>20173.86</v>
      </c>
      <c r="D16" s="7">
        <v>14586.49</v>
      </c>
      <c r="E16" t="s">
        <v>219</v>
      </c>
      <c r="F16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C3" workbookViewId="0">
      <selection activeCell="G16" sqref="G16"/>
    </sheetView>
  </sheetViews>
  <sheetFormatPr defaultColWidth="9.1328125" defaultRowHeight="14.25" x14ac:dyDescent="0.45"/>
  <cols>
    <col min="1" max="1" width="3.3984375" bestFit="1" customWidth="1"/>
    <col min="2" max="2" width="51" bestFit="1" customWidth="1"/>
    <col min="3" max="3" width="49.1328125" bestFit="1" customWidth="1"/>
    <col min="4" max="4" width="48.1328125" bestFit="1" customWidth="1"/>
    <col min="5" max="5" width="53.59765625" bestFit="1" customWidth="1"/>
    <col min="6" max="6" width="49.2656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4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45">
      <c r="A4" s="3">
        <v>1</v>
      </c>
      <c r="B4" t="s">
        <v>221</v>
      </c>
      <c r="C4">
        <v>7149.93</v>
      </c>
      <c r="D4">
        <v>6000</v>
      </c>
      <c r="E4" t="s">
        <v>219</v>
      </c>
      <c r="F4" t="s">
        <v>222</v>
      </c>
    </row>
    <row r="5" spans="1:6" x14ac:dyDescent="0.45">
      <c r="A5" s="3">
        <v>2</v>
      </c>
      <c r="B5" t="s">
        <v>221</v>
      </c>
      <c r="C5">
        <v>9664.7199999999993</v>
      </c>
      <c r="D5">
        <v>8072.19</v>
      </c>
      <c r="E5" t="s">
        <v>219</v>
      </c>
      <c r="F5" t="s">
        <v>222</v>
      </c>
    </row>
    <row r="6" spans="1:6" x14ac:dyDescent="0.45">
      <c r="A6" s="3">
        <v>3</v>
      </c>
      <c r="B6" t="s">
        <v>221</v>
      </c>
      <c r="C6">
        <v>2295.52</v>
      </c>
      <c r="D6">
        <v>2000</v>
      </c>
      <c r="E6" t="s">
        <v>219</v>
      </c>
      <c r="F6" t="s">
        <v>222</v>
      </c>
    </row>
    <row r="7" spans="1:6" x14ac:dyDescent="0.45">
      <c r="A7" s="3">
        <v>4</v>
      </c>
      <c r="B7" t="s">
        <v>221</v>
      </c>
      <c r="C7">
        <v>26608.49</v>
      </c>
      <c r="D7">
        <v>21830.7</v>
      </c>
      <c r="E7" t="s">
        <v>219</v>
      </c>
      <c r="F7" t="s">
        <v>222</v>
      </c>
    </row>
    <row r="8" spans="1:6" x14ac:dyDescent="0.45">
      <c r="A8" s="3">
        <v>5</v>
      </c>
      <c r="B8" t="s">
        <v>221</v>
      </c>
      <c r="C8">
        <v>22136.2</v>
      </c>
      <c r="D8">
        <v>18257.900000000001</v>
      </c>
      <c r="E8" t="s">
        <v>219</v>
      </c>
      <c r="F8" t="s">
        <v>222</v>
      </c>
    </row>
    <row r="9" spans="1:6" x14ac:dyDescent="0.45">
      <c r="A9" s="3">
        <v>6</v>
      </c>
      <c r="B9" t="s">
        <v>221</v>
      </c>
      <c r="C9">
        <v>6143.5</v>
      </c>
      <c r="D9">
        <v>5364.39</v>
      </c>
      <c r="E9" t="s">
        <v>219</v>
      </c>
      <c r="F9" t="s">
        <v>222</v>
      </c>
    </row>
    <row r="10" spans="1:6" x14ac:dyDescent="0.45">
      <c r="A10" s="3">
        <v>7</v>
      </c>
      <c r="B10" t="s">
        <v>221</v>
      </c>
      <c r="C10">
        <v>49637.279999999999</v>
      </c>
      <c r="D10">
        <v>39696.54</v>
      </c>
      <c r="E10" t="s">
        <v>219</v>
      </c>
      <c r="F10" t="s">
        <v>222</v>
      </c>
    </row>
    <row r="11" spans="1:6" x14ac:dyDescent="0.45">
      <c r="A11" s="3">
        <v>8</v>
      </c>
      <c r="B11" t="s">
        <v>221</v>
      </c>
      <c r="C11">
        <v>6893.01</v>
      </c>
      <c r="D11">
        <v>3700</v>
      </c>
      <c r="E11" t="s">
        <v>219</v>
      </c>
      <c r="F11" t="s">
        <v>222</v>
      </c>
    </row>
    <row r="12" spans="1:6" x14ac:dyDescent="0.45">
      <c r="A12" s="3">
        <v>9</v>
      </c>
      <c r="B12" t="s">
        <v>221</v>
      </c>
      <c r="C12">
        <v>3366.98</v>
      </c>
      <c r="D12">
        <v>3000</v>
      </c>
      <c r="E12" t="s">
        <v>219</v>
      </c>
      <c r="F12" t="s">
        <v>222</v>
      </c>
    </row>
    <row r="13" spans="1:6" x14ac:dyDescent="0.45">
      <c r="A13" s="3">
        <v>10</v>
      </c>
      <c r="B13" t="s">
        <v>221</v>
      </c>
      <c r="C13">
        <v>22136</v>
      </c>
      <c r="D13">
        <v>18257.900000000001</v>
      </c>
      <c r="E13" t="s">
        <v>219</v>
      </c>
      <c r="F13" t="s">
        <v>222</v>
      </c>
    </row>
    <row r="14" spans="1:6" x14ac:dyDescent="0.45">
      <c r="A14" s="3">
        <v>11</v>
      </c>
      <c r="B14" t="s">
        <v>221</v>
      </c>
      <c r="C14">
        <v>0</v>
      </c>
      <c r="D14">
        <v>0</v>
      </c>
      <c r="E14" t="s">
        <v>219</v>
      </c>
      <c r="F14" t="s">
        <v>222</v>
      </c>
    </row>
    <row r="15" spans="1:6" x14ac:dyDescent="0.45">
      <c r="A15" s="3">
        <v>12</v>
      </c>
      <c r="B15" t="s">
        <v>221</v>
      </c>
      <c r="C15">
        <v>0</v>
      </c>
      <c r="D15">
        <v>0</v>
      </c>
      <c r="E15" t="s">
        <v>219</v>
      </c>
      <c r="F15" t="s">
        <v>222</v>
      </c>
    </row>
    <row r="16" spans="1:6" x14ac:dyDescent="0.45">
      <c r="A16" s="3">
        <v>13</v>
      </c>
      <c r="B16" t="s">
        <v>221</v>
      </c>
      <c r="C16">
        <v>5754.58</v>
      </c>
      <c r="D16">
        <v>4000</v>
      </c>
      <c r="E16" t="s">
        <v>219</v>
      </c>
      <c r="F16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workbookViewId="0">
      <selection activeCell="A17" sqref="A17"/>
    </sheetView>
  </sheetViews>
  <sheetFormatPr defaultColWidth="9.1328125" defaultRowHeight="14.25" x14ac:dyDescent="0.45"/>
  <cols>
    <col min="1" max="1" width="3.3984375" bestFit="1" customWidth="1"/>
    <col min="2" max="2" width="38.59765625" bestFit="1" customWidth="1"/>
    <col min="3" max="3" width="36.73046875" bestFit="1" customWidth="1"/>
    <col min="4" max="4" width="35.73046875" bestFit="1" customWidth="1"/>
    <col min="5" max="5" width="41.1328125" bestFit="1" customWidth="1"/>
    <col min="6" max="6" width="36.863281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4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4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45">
      <c r="A5" s="3">
        <v>2</v>
      </c>
      <c r="B5" t="s">
        <v>220</v>
      </c>
      <c r="C5">
        <v>0</v>
      </c>
      <c r="D5">
        <v>0</v>
      </c>
      <c r="E5" t="s">
        <v>219</v>
      </c>
      <c r="F5" t="s">
        <v>220</v>
      </c>
    </row>
    <row r="6" spans="1:6" x14ac:dyDescent="0.45">
      <c r="A6" s="3">
        <v>3</v>
      </c>
      <c r="B6" t="s">
        <v>220</v>
      </c>
      <c r="C6">
        <v>0</v>
      </c>
      <c r="D6">
        <v>0</v>
      </c>
      <c r="E6" t="s">
        <v>219</v>
      </c>
      <c r="F6" t="s">
        <v>220</v>
      </c>
    </row>
    <row r="7" spans="1:6" x14ac:dyDescent="0.45">
      <c r="A7" s="3">
        <v>4</v>
      </c>
      <c r="B7" t="s">
        <v>220</v>
      </c>
      <c r="C7">
        <v>0</v>
      </c>
      <c r="D7">
        <v>0</v>
      </c>
      <c r="E7" t="s">
        <v>219</v>
      </c>
      <c r="F7" t="s">
        <v>220</v>
      </c>
    </row>
    <row r="8" spans="1:6" x14ac:dyDescent="0.45">
      <c r="A8" s="3">
        <v>5</v>
      </c>
      <c r="B8" t="s">
        <v>220</v>
      </c>
      <c r="C8">
        <v>0</v>
      </c>
      <c r="D8">
        <v>0</v>
      </c>
      <c r="E8" t="s">
        <v>219</v>
      </c>
      <c r="F8" t="s">
        <v>220</v>
      </c>
    </row>
    <row r="9" spans="1:6" x14ac:dyDescent="0.45">
      <c r="A9" s="3">
        <v>6</v>
      </c>
      <c r="B9" t="s">
        <v>220</v>
      </c>
      <c r="C9">
        <v>0</v>
      </c>
      <c r="D9">
        <v>0</v>
      </c>
      <c r="E9" t="s">
        <v>219</v>
      </c>
      <c r="F9" t="s">
        <v>220</v>
      </c>
    </row>
    <row r="10" spans="1:6" x14ac:dyDescent="0.4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4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x14ac:dyDescent="0.45">
      <c r="A12" s="3">
        <v>9</v>
      </c>
      <c r="B12" t="s">
        <v>220</v>
      </c>
      <c r="C12">
        <v>0</v>
      </c>
      <c r="D12">
        <v>0</v>
      </c>
      <c r="E12" t="s">
        <v>219</v>
      </c>
      <c r="F12" t="s">
        <v>220</v>
      </c>
    </row>
    <row r="13" spans="1:6" x14ac:dyDescent="0.45">
      <c r="A13" s="3">
        <v>10</v>
      </c>
      <c r="B13" t="s">
        <v>220</v>
      </c>
      <c r="C13">
        <v>0</v>
      </c>
      <c r="D13">
        <v>0</v>
      </c>
      <c r="E13" t="s">
        <v>219</v>
      </c>
      <c r="F13" t="s">
        <v>220</v>
      </c>
    </row>
    <row r="14" spans="1:6" x14ac:dyDescent="0.45">
      <c r="A14" s="3">
        <v>11</v>
      </c>
      <c r="B14" t="s">
        <v>220</v>
      </c>
      <c r="C14">
        <v>0</v>
      </c>
      <c r="D14">
        <v>0</v>
      </c>
      <c r="E14" t="s">
        <v>219</v>
      </c>
      <c r="F14" t="s">
        <v>220</v>
      </c>
    </row>
    <row r="15" spans="1:6" x14ac:dyDescent="0.45">
      <c r="A15" s="3">
        <v>12</v>
      </c>
      <c r="B15" t="s">
        <v>220</v>
      </c>
      <c r="C15">
        <v>0</v>
      </c>
      <c r="D15">
        <v>0</v>
      </c>
      <c r="E15" t="s">
        <v>219</v>
      </c>
      <c r="F15" t="s">
        <v>220</v>
      </c>
    </row>
    <row r="16" spans="1:6" x14ac:dyDescent="0.45">
      <c r="A16" s="3">
        <v>13</v>
      </c>
      <c r="B16" t="s">
        <v>220</v>
      </c>
      <c r="C16">
        <v>0</v>
      </c>
      <c r="D16">
        <v>0</v>
      </c>
      <c r="E16" t="s">
        <v>219</v>
      </c>
      <c r="F1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topLeftCell="A3" workbookViewId="0">
      <selection activeCell="A17" sqref="A17:XFD24"/>
    </sheetView>
  </sheetViews>
  <sheetFormatPr defaultColWidth="9.1328125" defaultRowHeight="14.25" x14ac:dyDescent="0.45"/>
  <cols>
    <col min="1" max="1" width="3.3984375" bestFit="1" customWidth="1"/>
    <col min="2" max="2" width="30.3984375" bestFit="1" customWidth="1"/>
    <col min="3" max="3" width="28.59765625" bestFit="1" customWidth="1"/>
    <col min="4" max="4" width="27.59765625" bestFit="1" customWidth="1"/>
    <col min="5" max="5" width="32.86328125" bestFit="1" customWidth="1"/>
    <col min="6" max="6" width="28.59765625" bestFit="1" customWidth="1"/>
  </cols>
  <sheetData>
    <row r="1" spans="1:8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4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4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45">
      <c r="A4" s="3">
        <v>1</v>
      </c>
      <c r="B4" t="s">
        <v>223</v>
      </c>
      <c r="C4">
        <v>19885.669999999998</v>
      </c>
      <c r="D4">
        <v>16287.44</v>
      </c>
      <c r="E4" t="s">
        <v>219</v>
      </c>
      <c r="F4" t="s">
        <v>224</v>
      </c>
      <c r="H4" s="3"/>
    </row>
    <row r="5" spans="1:8" x14ac:dyDescent="0.45">
      <c r="A5" s="3">
        <v>2</v>
      </c>
      <c r="B5" t="s">
        <v>223</v>
      </c>
      <c r="C5">
        <v>13026.83</v>
      </c>
      <c r="D5">
        <v>11012.46</v>
      </c>
      <c r="E5" t="s">
        <v>219</v>
      </c>
      <c r="F5" t="s">
        <v>224</v>
      </c>
    </row>
    <row r="6" spans="1:8" x14ac:dyDescent="0.45">
      <c r="A6" s="3">
        <v>3</v>
      </c>
      <c r="B6" t="s">
        <v>223</v>
      </c>
      <c r="C6">
        <v>12767.43</v>
      </c>
      <c r="D6">
        <v>10808.47</v>
      </c>
      <c r="E6" t="s">
        <v>219</v>
      </c>
      <c r="F6" t="s">
        <v>224</v>
      </c>
    </row>
    <row r="7" spans="1:8" x14ac:dyDescent="0.45">
      <c r="A7" s="3">
        <v>4</v>
      </c>
      <c r="B7" t="s">
        <v>223</v>
      </c>
      <c r="C7">
        <v>2600</v>
      </c>
      <c r="D7">
        <v>2584.6799999999998</v>
      </c>
      <c r="E7" t="s">
        <v>219</v>
      </c>
      <c r="F7" t="s">
        <v>224</v>
      </c>
    </row>
    <row r="8" spans="1:8" x14ac:dyDescent="0.45">
      <c r="A8" s="3">
        <v>5</v>
      </c>
      <c r="B8" t="s">
        <v>223</v>
      </c>
      <c r="C8">
        <v>2200</v>
      </c>
      <c r="D8">
        <v>2200</v>
      </c>
      <c r="E8" t="s">
        <v>219</v>
      </c>
      <c r="F8" t="s">
        <v>224</v>
      </c>
    </row>
    <row r="9" spans="1:8" x14ac:dyDescent="0.45">
      <c r="A9" s="3">
        <v>6</v>
      </c>
      <c r="B9" t="s">
        <v>223</v>
      </c>
      <c r="C9">
        <v>2200</v>
      </c>
      <c r="D9">
        <v>2200</v>
      </c>
      <c r="E9" t="s">
        <v>219</v>
      </c>
      <c r="F9" t="s">
        <v>224</v>
      </c>
    </row>
    <row r="10" spans="1:8" x14ac:dyDescent="0.45">
      <c r="A10" s="3">
        <v>7</v>
      </c>
      <c r="B10" t="s">
        <v>223</v>
      </c>
      <c r="C10">
        <v>2828.32</v>
      </c>
      <c r="D10">
        <v>2798.39</v>
      </c>
      <c r="E10" t="s">
        <v>219</v>
      </c>
      <c r="F10" t="s">
        <v>224</v>
      </c>
    </row>
    <row r="11" spans="1:8" x14ac:dyDescent="0.45">
      <c r="A11" s="3">
        <v>8</v>
      </c>
      <c r="B11" t="s">
        <v>223</v>
      </c>
      <c r="C11">
        <v>3400</v>
      </c>
      <c r="D11">
        <v>3176.12</v>
      </c>
      <c r="E11" t="s">
        <v>219</v>
      </c>
      <c r="F11" t="s">
        <v>224</v>
      </c>
    </row>
    <row r="12" spans="1:8" x14ac:dyDescent="0.45">
      <c r="A12" s="3">
        <v>9</v>
      </c>
      <c r="B12" t="s">
        <v>223</v>
      </c>
      <c r="C12">
        <v>3000</v>
      </c>
      <c r="D12">
        <v>2936.4</v>
      </c>
      <c r="E12" t="s">
        <v>219</v>
      </c>
      <c r="F12" t="s">
        <v>224</v>
      </c>
    </row>
    <row r="13" spans="1:8" x14ac:dyDescent="0.45">
      <c r="A13" s="3">
        <v>10</v>
      </c>
      <c r="B13" t="s">
        <v>223</v>
      </c>
      <c r="C13">
        <v>2000</v>
      </c>
      <c r="D13">
        <v>2000</v>
      </c>
      <c r="E13" t="s">
        <v>219</v>
      </c>
      <c r="F13" t="s">
        <v>224</v>
      </c>
    </row>
    <row r="14" spans="1:8" x14ac:dyDescent="0.45">
      <c r="A14" s="3">
        <v>11</v>
      </c>
      <c r="B14" t="s">
        <v>223</v>
      </c>
      <c r="C14">
        <v>11419.32</v>
      </c>
      <c r="D14">
        <v>9748.31</v>
      </c>
      <c r="E14" t="s">
        <v>219</v>
      </c>
      <c r="F14" t="s">
        <v>224</v>
      </c>
    </row>
    <row r="15" spans="1:8" x14ac:dyDescent="0.45">
      <c r="A15" s="3">
        <v>12</v>
      </c>
      <c r="B15" t="s">
        <v>223</v>
      </c>
      <c r="C15">
        <v>13812.73</v>
      </c>
      <c r="D15">
        <v>11630.49</v>
      </c>
      <c r="E15" t="s">
        <v>219</v>
      </c>
      <c r="F15" t="s">
        <v>224</v>
      </c>
    </row>
    <row r="16" spans="1:8" x14ac:dyDescent="0.45">
      <c r="A16" s="3">
        <v>13</v>
      </c>
      <c r="B16" t="s">
        <v>223</v>
      </c>
      <c r="C16">
        <v>19885.669999999998</v>
      </c>
      <c r="D16">
        <v>16287.44</v>
      </c>
      <c r="E16" t="s">
        <v>219</v>
      </c>
      <c r="F16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LTAIPEBC-81-F-VIIIA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LTAIPEBC-81-F-VIIIB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2023-04-27T20:59:25Z</dcterms:created>
  <dcterms:modified xsi:type="dcterms:W3CDTF">2024-01-31T00:39:46Z</dcterms:modified>
</cp:coreProperties>
</file>